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ôle AD\Tourisme\Taxe de séjour\2022\Documents logeurs\PDF\"/>
    </mc:Choice>
  </mc:AlternateContent>
  <bookViews>
    <workbookView xWindow="0" yWindow="0" windowWidth="28800" windowHeight="123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H21" i="1"/>
  <c r="H20" i="1"/>
  <c r="H19" i="1"/>
  <c r="H18" i="1"/>
  <c r="C18" i="1"/>
  <c r="H22" i="1" s="1"/>
  <c r="H23" i="1" l="1"/>
  <c r="H26" i="1" s="1"/>
  <c r="H25" i="1"/>
  <c r="H24" i="1" l="1"/>
</calcChain>
</file>

<file path=xl/sharedStrings.xml><?xml version="1.0" encoding="utf-8"?>
<sst xmlns="http://schemas.openxmlformats.org/spreadsheetml/2006/main" count="22" uniqueCount="22">
  <si>
    <t>CALCUL DE LA TAXE DE SEJOUR</t>
  </si>
  <si>
    <t>HEBERGEMENTS NON CLASSES OU EN ATTENTE DE CLASSEMENT</t>
  </si>
  <si>
    <t>VEUILLEZ SAISIR LES DONNEES REQUISES DANS LES CELLULES BLEUES POUR OBTENIR LE MONTANT A COLLECTER</t>
  </si>
  <si>
    <t xml:space="preserve">PRIX HT LOCATION  DU SEJOUR FACTURE </t>
  </si>
  <si>
    <t>NOMBRE DE NUITS DU SEJOUR</t>
  </si>
  <si>
    <t>NOMBRE TOTAL DE PERSONNES</t>
  </si>
  <si>
    <t>TAXE ADDITIONNELLE DEPARTEMENTALE</t>
  </si>
  <si>
    <t>NOMBRE DE PERSONNES ASSUJETTIES</t>
  </si>
  <si>
    <t>NOMBRE  DE PERSONNES EXONEREES</t>
  </si>
  <si>
    <t>RECAPITULATIF</t>
  </si>
  <si>
    <t>COUT DE LOCATION PAR PERSONNE ET PAR NUIT</t>
  </si>
  <si>
    <t>NOMBRE DE PERSONNES</t>
  </si>
  <si>
    <t>NOMBRE D'ASSUJETTIS</t>
  </si>
  <si>
    <t>DUREE DU SEJOUR (nuits)</t>
  </si>
  <si>
    <t>PRIX DU SEJOUR HT</t>
  </si>
  <si>
    <t>TAXE DE SEJOUR PAR NUIT/PERSONNE</t>
  </si>
  <si>
    <t>TAXE ADDITIONNELLE PAR NUIT/PERSONNE</t>
  </si>
  <si>
    <t>MONTANT TOTAL A COLLECTER ET DECLARER</t>
  </si>
  <si>
    <t>DONT DOUARNENEZ COMMUNAUTE</t>
  </si>
  <si>
    <t>DONT DEPARTEMENT</t>
  </si>
  <si>
    <t>TARIF MAXIMAL VOTE EN 2018</t>
  </si>
  <si>
    <t>TAUX VOTE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</si>
</sst>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9" fontId="0" fillId="3" borderId="3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4" fontId="0" fillId="4" borderId="3" xfId="0" applyNumberForma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9" fontId="0" fillId="5" borderId="3" xfId="0" applyNumberForma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7" fillId="6" borderId="1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64" fontId="8" fillId="6" borderId="3" xfId="0" applyNumberFormat="1" applyFont="1" applyFill="1" applyBorder="1" applyAlignment="1">
      <alignment horizontal="right" vertical="center"/>
    </xf>
    <xf numFmtId="164" fontId="7" fillId="6" borderId="17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0" fillId="6" borderId="8" xfId="0" applyFill="1" applyBorder="1" applyAlignment="1">
      <alignment horizontal="right" vertical="center"/>
    </xf>
    <xf numFmtId="0" fontId="0" fillId="6" borderId="9" xfId="0" applyFill="1" applyBorder="1" applyAlignment="1">
      <alignment horizontal="right" vertical="center"/>
    </xf>
    <xf numFmtId="0" fontId="0" fillId="6" borderId="11" xfId="0" applyFill="1" applyBorder="1" applyAlignment="1">
      <alignment horizontal="right" vertical="center"/>
    </xf>
    <xf numFmtId="0" fontId="0" fillId="6" borderId="0" xfId="0" applyFill="1" applyBorder="1" applyAlignment="1">
      <alignment horizontal="right" vertical="center"/>
    </xf>
    <xf numFmtId="9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6" borderId="13" xfId="0" applyFont="1" applyFill="1" applyBorder="1" applyAlignment="1">
      <alignment horizontal="right" vertical="center"/>
    </xf>
    <xf numFmtId="0" fontId="8" fillId="6" borderId="14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0" fillId="6" borderId="15" xfId="0" applyFill="1" applyBorder="1" applyAlignment="1">
      <alignment horizontal="right" vertical="center"/>
    </xf>
    <xf numFmtId="0" fontId="0" fillId="6" borderId="16" xfId="0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66674</xdr:rowOff>
    </xdr:from>
    <xdr:to>
      <xdr:col>0</xdr:col>
      <xdr:colOff>1962150</xdr:colOff>
      <xdr:row>5</xdr:row>
      <xdr:rowOff>258234</xdr:rowOff>
    </xdr:to>
    <xdr:pic>
      <xdr:nvPicPr>
        <xdr:cNvPr id="3" name="Image 2" descr="Z:\USER03\Quotidien\Logos\logo_douarnenez_communau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674"/>
          <a:ext cx="1790700" cy="1391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showGridLines="0" showRowColHeaders="0" tabSelected="1" zoomScale="80" zoomScaleNormal="80" workbookViewId="0">
      <selection activeCell="L10" sqref="L10"/>
    </sheetView>
  </sheetViews>
  <sheetFormatPr baseColWidth="10" defaultRowHeight="15" x14ac:dyDescent="0.25"/>
  <cols>
    <col min="1" max="1" width="48.5703125" customWidth="1"/>
    <col min="2" max="2" width="3.140625" customWidth="1"/>
    <col min="6" max="6" width="47.28515625" customWidth="1"/>
    <col min="7" max="7" width="2.85546875" customWidth="1"/>
    <col min="8" max="8" width="13.7109375" customWidth="1"/>
  </cols>
  <sheetData>
    <row r="2" spans="1:9" ht="23.25" x14ac:dyDescent="0.25">
      <c r="A2" s="1"/>
      <c r="B2" s="21" t="s">
        <v>0</v>
      </c>
      <c r="C2" s="21"/>
      <c r="D2" s="21"/>
      <c r="E2" s="21"/>
      <c r="F2" s="21"/>
      <c r="G2" s="21"/>
      <c r="H2" s="21"/>
    </row>
    <row r="3" spans="1:9" ht="18.75" x14ac:dyDescent="0.25">
      <c r="A3" s="2"/>
      <c r="B3" s="2"/>
      <c r="C3" s="2"/>
      <c r="D3" s="2"/>
    </row>
    <row r="4" spans="1:9" ht="18.75" x14ac:dyDescent="0.25">
      <c r="A4" s="2"/>
      <c r="B4" s="2"/>
      <c r="C4" s="22" t="s">
        <v>1</v>
      </c>
      <c r="D4" s="22"/>
      <c r="E4" s="22"/>
      <c r="F4" s="22"/>
      <c r="G4" s="22"/>
      <c r="H4" s="22"/>
    </row>
    <row r="5" spans="1:9" ht="18.75" x14ac:dyDescent="0.25">
      <c r="A5" s="2"/>
      <c r="B5" s="2"/>
      <c r="C5" s="2"/>
      <c r="D5" s="2"/>
    </row>
    <row r="6" spans="1:9" ht="35.25" customHeight="1" x14ac:dyDescent="0.25"/>
    <row r="7" spans="1:9" ht="18.75" x14ac:dyDescent="0.3">
      <c r="A7" s="23" t="s">
        <v>2</v>
      </c>
      <c r="B7" s="23"/>
      <c r="C7" s="23"/>
      <c r="D7" s="23"/>
      <c r="E7" s="23"/>
      <c r="F7" s="23"/>
      <c r="G7" s="23"/>
      <c r="H7" s="23"/>
    </row>
    <row r="8" spans="1:9" ht="15.75" x14ac:dyDescent="0.25">
      <c r="F8" s="24"/>
      <c r="G8" s="24"/>
      <c r="H8" s="24"/>
      <c r="I8" s="24"/>
    </row>
    <row r="9" spans="1:9" ht="15" customHeight="1" thickBot="1" x14ac:dyDescent="0.3"/>
    <row r="10" spans="1:9" ht="30" customHeight="1" thickBot="1" x14ac:dyDescent="0.3">
      <c r="A10" s="3" t="s">
        <v>3</v>
      </c>
      <c r="B10" s="3"/>
      <c r="C10" s="25">
        <v>0</v>
      </c>
      <c r="D10" s="26"/>
      <c r="F10" s="4" t="s">
        <v>21</v>
      </c>
      <c r="H10" s="5">
        <v>0.05</v>
      </c>
    </row>
    <row r="11" spans="1:9" ht="15" customHeight="1" thickBot="1" x14ac:dyDescent="0.3">
      <c r="A11" s="6"/>
      <c r="B11" s="6"/>
      <c r="C11" s="7"/>
      <c r="D11" s="7"/>
    </row>
    <row r="12" spans="1:9" ht="30" customHeight="1" thickBot="1" x14ac:dyDescent="0.3">
      <c r="A12" s="3" t="s">
        <v>4</v>
      </c>
      <c r="B12" s="3"/>
      <c r="C12" s="19">
        <v>0</v>
      </c>
      <c r="D12" s="20"/>
      <c r="F12" s="18" t="s">
        <v>20</v>
      </c>
      <c r="H12" s="8">
        <v>1.82</v>
      </c>
    </row>
    <row r="13" spans="1:9" ht="15" customHeight="1" thickBot="1" x14ac:dyDescent="0.3">
      <c r="A13" s="6"/>
      <c r="B13" s="6"/>
      <c r="C13" s="7"/>
      <c r="D13" s="7"/>
    </row>
    <row r="14" spans="1:9" ht="30" customHeight="1" thickBot="1" x14ac:dyDescent="0.3">
      <c r="A14" s="3" t="s">
        <v>5</v>
      </c>
      <c r="B14" s="3"/>
      <c r="C14" s="19">
        <v>0</v>
      </c>
      <c r="D14" s="20"/>
      <c r="F14" s="9" t="s">
        <v>6</v>
      </c>
      <c r="H14" s="10">
        <v>0.1</v>
      </c>
    </row>
    <row r="15" spans="1:9" ht="30" customHeight="1" thickBot="1" x14ac:dyDescent="0.3">
      <c r="A15" s="3" t="s">
        <v>7</v>
      </c>
      <c r="B15" s="3"/>
      <c r="C15" s="19">
        <v>0</v>
      </c>
      <c r="D15" s="20"/>
    </row>
    <row r="16" spans="1:9" ht="30" customHeight="1" thickBot="1" x14ac:dyDescent="0.3">
      <c r="A16" s="3" t="s">
        <v>8</v>
      </c>
      <c r="B16" s="3"/>
      <c r="C16" s="27">
        <f>C14-C15</f>
        <v>0</v>
      </c>
      <c r="D16" s="27"/>
    </row>
    <row r="17" spans="1:8" ht="21" customHeight="1" thickBot="1" x14ac:dyDescent="0.3">
      <c r="A17" s="6"/>
      <c r="B17" s="6"/>
      <c r="C17" s="7"/>
      <c r="D17" s="7"/>
      <c r="F17" s="28" t="s">
        <v>9</v>
      </c>
      <c r="G17" s="29"/>
      <c r="H17" s="30"/>
    </row>
    <row r="18" spans="1:8" ht="30" customHeight="1" thickBot="1" x14ac:dyDescent="0.3">
      <c r="A18" s="3" t="s">
        <v>10</v>
      </c>
      <c r="B18" s="3"/>
      <c r="C18" s="31" t="e">
        <f>C10/C12/C14</f>
        <v>#DIV/0!</v>
      </c>
      <c r="D18" s="32"/>
      <c r="F18" s="33" t="s">
        <v>11</v>
      </c>
      <c r="G18" s="34"/>
      <c r="H18" s="11">
        <f>C14</f>
        <v>0</v>
      </c>
    </row>
    <row r="19" spans="1:8" ht="30" customHeight="1" x14ac:dyDescent="0.25">
      <c r="A19" s="6"/>
      <c r="B19" s="6"/>
      <c r="C19" s="7"/>
      <c r="D19" s="7"/>
      <c r="F19" s="35" t="s">
        <v>12</v>
      </c>
      <c r="G19" s="36"/>
      <c r="H19" s="12">
        <f>C15</f>
        <v>0</v>
      </c>
    </row>
    <row r="20" spans="1:8" ht="30" customHeight="1" x14ac:dyDescent="0.25">
      <c r="B20" s="13"/>
      <c r="C20" s="37"/>
      <c r="D20" s="37"/>
      <c r="F20" s="35" t="s">
        <v>13</v>
      </c>
      <c r="G20" s="36"/>
      <c r="H20" s="12">
        <f>C12</f>
        <v>0</v>
      </c>
    </row>
    <row r="21" spans="1:8" ht="30" customHeight="1" x14ac:dyDescent="0.25">
      <c r="A21" s="6"/>
      <c r="B21" s="6"/>
      <c r="C21" s="7"/>
      <c r="D21" s="7"/>
      <c r="F21" s="35" t="s">
        <v>14</v>
      </c>
      <c r="G21" s="36"/>
      <c r="H21" s="14">
        <f>C10</f>
        <v>0</v>
      </c>
    </row>
    <row r="22" spans="1:8" ht="30" customHeight="1" x14ac:dyDescent="0.25">
      <c r="B22" s="13"/>
      <c r="C22" s="38"/>
      <c r="D22" s="38"/>
      <c r="F22" s="35" t="s">
        <v>15</v>
      </c>
      <c r="G22" s="36"/>
      <c r="H22" s="14" t="e">
        <f>IF(C18*H10&lt;H12,C18*H10,IF(C18*H10&gt;H12,H12))</f>
        <v>#DIV/0!</v>
      </c>
    </row>
    <row r="23" spans="1:8" ht="30" customHeight="1" thickBot="1" x14ac:dyDescent="0.3">
      <c r="A23" s="6"/>
      <c r="B23" s="6"/>
      <c r="C23" s="7"/>
      <c r="D23" s="7"/>
      <c r="F23" s="35" t="s">
        <v>16</v>
      </c>
      <c r="G23" s="36"/>
      <c r="H23" s="14" t="e">
        <f>H22*10%</f>
        <v>#DIV/0!</v>
      </c>
    </row>
    <row r="24" spans="1:8" ht="30" customHeight="1" thickBot="1" x14ac:dyDescent="0.3">
      <c r="A24" s="15"/>
      <c r="B24" s="15"/>
      <c r="C24" s="39"/>
      <c r="D24" s="39"/>
      <c r="F24" s="40" t="s">
        <v>17</v>
      </c>
      <c r="G24" s="41"/>
      <c r="H24" s="16" t="e">
        <f>(H22+H23)*H19*H20</f>
        <v>#DIV/0!</v>
      </c>
    </row>
    <row r="25" spans="1:8" ht="20.100000000000001" customHeight="1" x14ac:dyDescent="0.25">
      <c r="A25" s="6"/>
      <c r="B25" s="6"/>
      <c r="C25" s="6"/>
      <c r="D25" s="6"/>
      <c r="F25" s="35" t="s">
        <v>18</v>
      </c>
      <c r="G25" s="36"/>
      <c r="H25" s="14" t="e">
        <f>H22*H20*H19</f>
        <v>#DIV/0!</v>
      </c>
    </row>
    <row r="26" spans="1:8" ht="20.100000000000001" customHeight="1" thickBot="1" x14ac:dyDescent="0.3">
      <c r="A26" s="42"/>
      <c r="B26" s="42"/>
      <c r="C26" s="42"/>
      <c r="D26" s="42"/>
      <c r="F26" s="43" t="s">
        <v>19</v>
      </c>
      <c r="G26" s="44"/>
      <c r="H26" s="17" t="e">
        <f>H23*H20*H19</f>
        <v>#DIV/0!</v>
      </c>
    </row>
    <row r="27" spans="1:8" ht="15" customHeight="1" x14ac:dyDescent="0.25">
      <c r="A27" s="6"/>
      <c r="B27" s="6"/>
      <c r="C27" s="6"/>
      <c r="D27" s="6"/>
    </row>
    <row r="28" spans="1:8" ht="30" customHeight="1" x14ac:dyDescent="0.25">
      <c r="A28" s="15"/>
      <c r="B28" s="15"/>
      <c r="C28" s="39"/>
      <c r="D28" s="39"/>
    </row>
  </sheetData>
  <mergeCells count="25">
    <mergeCell ref="C28:D28"/>
    <mergeCell ref="F23:G23"/>
    <mergeCell ref="C24:D24"/>
    <mergeCell ref="F24:G24"/>
    <mergeCell ref="F25:G25"/>
    <mergeCell ref="A26:D26"/>
    <mergeCell ref="F26:G26"/>
    <mergeCell ref="F19:G19"/>
    <mergeCell ref="C20:D20"/>
    <mergeCell ref="F20:G20"/>
    <mergeCell ref="F21:G21"/>
    <mergeCell ref="C22:D22"/>
    <mergeCell ref="F22:G22"/>
    <mergeCell ref="C14:D14"/>
    <mergeCell ref="C15:D15"/>
    <mergeCell ref="C16:D16"/>
    <mergeCell ref="F17:H17"/>
    <mergeCell ref="C18:D18"/>
    <mergeCell ref="F18:G18"/>
    <mergeCell ref="C12:D12"/>
    <mergeCell ref="B2:H2"/>
    <mergeCell ref="C4:H4"/>
    <mergeCell ref="A7:H7"/>
    <mergeCell ref="F8:I8"/>
    <mergeCell ref="C10:D10"/>
  </mergeCells>
  <pageMargins left="0.7" right="0.7" top="0.75" bottom="0.75" header="0.3" footer="0.3"/>
  <pageSetup paperSize="9" orientation="portrait" r:id="rId1"/>
  <ignoredErrors>
    <ignoredError sqref="C1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Podevin Christophe</dc:creator>
  <cp:lastModifiedBy>cvigouroux</cp:lastModifiedBy>
  <dcterms:created xsi:type="dcterms:W3CDTF">2019-01-03T10:39:37Z</dcterms:created>
  <dcterms:modified xsi:type="dcterms:W3CDTF">2021-12-07T11:19:15Z</dcterms:modified>
</cp:coreProperties>
</file>